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SVAŠT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9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<sst xmlns="http://schemas.openxmlformats.org/spreadsheetml/2006/main" count="267" uniqueCount="127">
  <si>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</si>
  <si>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</si>
  <si>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</si>
  <si>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</si>
  <si>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</si>
  <si>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</si>
  <si>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</si>
  <si>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</si>
  <si>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KAJZERICA_x000D_
ŽARKA DOLINARA 9_x000D_
ZAGREB_x000D_
Tel: +385(1)6454784   Fax: +385(1)6454630_x000D_
OIB: 99118997944_x000D_
Mail: oskajzerica.rac@outlook.com_x000D_
IBAN: HR0423600001102434883</t>
  </si>
  <si>
    <t xml:space="preserve">Odgovorna Osoba: Bošković Mario_x000D_
     </t>
  </si>
  <si>
    <t>Isplata Sredstava Za Razdoblje: 01.02.2026 Do 28.02.2026</t>
  </si>
  <si>
    <t>R-GLOBAL d.o.o. za trgovinu i usluge</t>
  </si>
  <si>
    <t>93152082975</t>
  </si>
  <si>
    <t>10000 Zagreb</t>
  </si>
  <si>
    <t xml:space="preserve">ZAKUPNINE I NAJAMNINE                                                                                                                                 </t>
  </si>
  <si>
    <t>OSNOVNA ŠKOLA KAJZERICA</t>
  </si>
  <si>
    <t>Ukupno:</t>
  </si>
  <si>
    <t>ZAGREBAČKA BANKA D.D.</t>
  </si>
  <si>
    <t>92963223473</t>
  </si>
  <si>
    <t>ZAGREB</t>
  </si>
  <si>
    <t>OBVEZE ZA OSTALE NESPOMENUTE FINANCIJSKE RASHODE</t>
  </si>
  <si>
    <t>PODUZETNIČKI CENTAR PLETERNICA d.o.o.</t>
  </si>
  <si>
    <t>92000327865</t>
  </si>
  <si>
    <t>34310 PLETERNICA</t>
  </si>
  <si>
    <t>STRUČNO USAVRŠAVANJE ZAPOSLENIKA</t>
  </si>
  <si>
    <t>In Rebus d.o.o.</t>
  </si>
  <si>
    <t>91591564577</t>
  </si>
  <si>
    <t>RAČUNALNE USLUGE</t>
  </si>
  <si>
    <t>FILOZOFSKI FAKULTET Sveučilište u Zagrebu</t>
  </si>
  <si>
    <t>90633715804</t>
  </si>
  <si>
    <t>10000 ZAGREB</t>
  </si>
  <si>
    <t>OSTALI NESPOMENUTI RASHODI POSLOVANJA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</si>
  <si>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</si>
  <si>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</si>
  <si>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</si>
  <si>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</si>
  <si>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</si>
  <si>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</si>
  <si>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USLUGE TELEFONA, POŠTE I PRIJEVOZA</t>
  </si>
  <si>
    <t>FINANCIJSKA AGENCIJA</t>
  </si>
  <si>
    <t>85821130368</t>
  </si>
  <si>
    <t>BANKARSKE USLUGE I USLUGE PLATNOG PROMETA</t>
  </si>
  <si>
    <t>MET Croatia Energy Trade d.o.o.</t>
  </si>
  <si>
    <t>85106651596</t>
  </si>
  <si>
    <t>ENERGIJA</t>
  </si>
  <si>
    <t>HRVATSKO MATEMATIČKO DRUŠTVO</t>
  </si>
  <si>
    <t>85051163109</t>
  </si>
  <si>
    <t>AGRODALM doo</t>
  </si>
  <si>
    <t>80649374262</t>
  </si>
  <si>
    <t>MATERIJAL I SIROVINE</t>
  </si>
  <si>
    <t>Naklada LJEVAK d.o.o</t>
  </si>
  <si>
    <t>80364394364</t>
  </si>
  <si>
    <t>KNJIGE U KNJIŽNICAMA</t>
  </si>
  <si>
    <t>KLARA D.D.</t>
  </si>
  <si>
    <t>76842508189</t>
  </si>
  <si>
    <t>SAVEZ EDUKACIJSKIH RAHABILITATORA HRVATSKE</t>
  </si>
  <si>
    <t>75578931984</t>
  </si>
  <si>
    <t>42000 VARAŽDIN</t>
  </si>
  <si>
    <t>SREĆKO TOURS d.o.o.</t>
  </si>
  <si>
    <t>74454217661</t>
  </si>
  <si>
    <t>10340 Luka, Vrbovec</t>
  </si>
  <si>
    <t>OSTALE USLUGE</t>
  </si>
  <si>
    <t>VENTOKLIM d.o.o.</t>
  </si>
  <si>
    <t>74071412303</t>
  </si>
  <si>
    <t>TELEMACH</t>
  </si>
  <si>
    <t>70133616033</t>
  </si>
  <si>
    <t>Zagreb</t>
  </si>
  <si>
    <t>TOLA d.o.o.</t>
  </si>
  <si>
    <t>69110934098</t>
  </si>
  <si>
    <t>USLUGE TEKUĆEG I INVESTICIJSKOG ODRŽAVANJA</t>
  </si>
  <si>
    <t>HGSPOT Grupa d.o.o.</t>
  </si>
  <si>
    <t>65553879500</t>
  </si>
  <si>
    <t>10060 Zagreb - Markuševac</t>
  </si>
  <si>
    <t>UREDSKI MATERIJAL I OSTALI MATERIJALNI RASHODI</t>
  </si>
  <si>
    <t>ROST ŠPORT d.o.o.</t>
  </si>
  <si>
    <t>63693671750</t>
  </si>
  <si>
    <t>HEP OPSKRBA d.o.o.</t>
  </si>
  <si>
    <t>63073332379</t>
  </si>
  <si>
    <t>CIJANIZACIJA d.o.o.</t>
  </si>
  <si>
    <t>59646425366</t>
  </si>
  <si>
    <t>PAN-PEK DOO</t>
  </si>
  <si>
    <t>58203211592</t>
  </si>
  <si>
    <t>Microteam d.o.o.</t>
  </si>
  <si>
    <t>57375677395</t>
  </si>
  <si>
    <t>10410 Velika Gorica</t>
  </si>
  <si>
    <t>IGO-MAT d.o.o.</t>
  </si>
  <si>
    <t>55662000497</t>
  </si>
  <si>
    <t>10432 Bregana</t>
  </si>
  <si>
    <t>VINDIJA  d.d.</t>
  </si>
  <si>
    <t>44138062462</t>
  </si>
  <si>
    <t>Varaždin</t>
  </si>
  <si>
    <t>NIKOLINA KARADAKIĆ  d.o.o. za trgovinu i usluge</t>
  </si>
  <si>
    <t>39815706283</t>
  </si>
  <si>
    <t>OOPG Mlađan</t>
  </si>
  <si>
    <t>33360385415</t>
  </si>
  <si>
    <t>10342 Dubrava</t>
  </si>
  <si>
    <t>OBRT SELJAK, VL. IVAN MAJETIĆ</t>
  </si>
  <si>
    <t>27393726063</t>
  </si>
  <si>
    <t>SLUŽBENA PUTOVANJA</t>
  </si>
  <si>
    <t>DUKAT mliječna industrija d.d.</t>
  </si>
  <si>
    <t>25457712630</t>
  </si>
  <si>
    <t>TEHNOZAVOD-MARUŠIĆ doo</t>
  </si>
  <si>
    <t>21926472791</t>
  </si>
  <si>
    <t>Zavod za javno zdravstvo Zagrebačke županije, Zaprešić</t>
  </si>
  <si>
    <t>20717593431</t>
  </si>
  <si>
    <t>10290 ZAPREŠIĆ</t>
  </si>
  <si>
    <t>ZDRAVSTVENE I VETERINARSKE USLUGE</t>
  </si>
  <si>
    <t>CHIPOTEKA</t>
  </si>
  <si>
    <t>11374156664</t>
  </si>
  <si>
    <t>ZAGREB-Sesvete</t>
  </si>
  <si>
    <t>AKD-ZAŠTITA D.O.O.</t>
  </si>
  <si>
    <t>09253797076</t>
  </si>
  <si>
    <t>DIMNJAČARSKA OBRTNIČKA ZADRUGA</t>
  </si>
  <si>
    <t>01254445043</t>
  </si>
  <si>
    <t>PLAĆE ZA REDOVAN RAD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</si>
  <si>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</si>
  <si>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</si>
  <si>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OSTALI RASHODI ZA ZAPOSLENE</t>
  </si>
  <si>
    <t>DOPRINOSI ZA ZDRAVSTVENO OSIGURANJE</t>
  </si>
  <si>
    <t>POREZ NA DOH. IZ PLAĆA - DA</t>
  </si>
  <si>
    <t>DOPRINOSI ZA MIROVINSKO OSIGURANJE</t>
  </si>
  <si>
    <t>OBVEZE ZA DOPRINOSE ZA ZDRAVSTVENO OSIGURANJE</t>
  </si>
  <si>
    <t>NAKNADE ZA PRIJEVOZ, ZA RAD NA TERENU I ODVOJENI ŽIVOT</t>
  </si>
  <si>
    <t>INTELEKTUALNE I OSOBNE USLUGE</t>
  </si>
  <si>
    <t>NAKNADE ZA RAD PREDSTAVNIČKIH I IZVRŠNIH TIJELA I SLIČNO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</si>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</sst>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287.5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287.5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103.45</v>
      </c>
      <c r="E9" s="10">
        <v>3439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103.45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60</v>
      </c>
      <c r="E11" s="10">
        <v>3213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130.44</v>
      </c>
      <c r="E13" s="10">
        <v>3238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130.44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53.09</v>
      </c>
      <c r="E15" s="10">
        <v>3299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53.09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13.28</v>
      </c>
      <c r="E17" s="10">
        <v>3234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13.28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30</v>
      </c>
      <c r="D19" s="18">
        <v>33.520000000000003</v>
      </c>
      <c r="E19" s="10">
        <v>3231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33.520000000000003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19</v>
      </c>
      <c r="D21" s="18">
        <v>1.66</v>
      </c>
      <c r="E21" s="10">
        <v>3431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13</v>
      </c>
      <c r="D23" s="18">
        <v>8760.75</v>
      </c>
      <c r="E23" s="10">
        <v>3223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8760.75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30</v>
      </c>
      <c r="D25" s="18">
        <v>408</v>
      </c>
      <c r="E25" s="10">
        <v>3299</v>
      </c>
      <c r="F25" s="9" t="s">
        <v>31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408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19</v>
      </c>
      <c r="D27" s="18">
        <v>389.43</v>
      </c>
      <c r="E27" s="10">
        <v>3222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389.43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13</v>
      </c>
      <c r="D29" s="18">
        <v>469</v>
      </c>
      <c r="E29" s="10">
        <v>4241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469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19</v>
      </c>
      <c r="D31" s="18">
        <v>4158.13</v>
      </c>
      <c r="E31" s="10">
        <v>3222</v>
      </c>
      <c r="F31" s="9" t="s">
        <v>49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4158.13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100</v>
      </c>
      <c r="E33" s="10">
        <v>3213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100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522</v>
      </c>
      <c r="E35" s="10">
        <v>3239</v>
      </c>
      <c r="F35" s="9" t="s">
        <v>61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522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10" t="s">
        <v>13</v>
      </c>
      <c r="D37" s="18">
        <v>70</v>
      </c>
      <c r="E37" s="10">
        <v>3299</v>
      </c>
      <c r="F37" s="9" t="s">
        <v>31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70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66</v>
      </c>
      <c r="D39" s="18">
        <v>286.36</v>
      </c>
      <c r="E39" s="10">
        <v>3231</v>
      </c>
      <c r="F39" s="9" t="s">
        <v>38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286.36</v>
      </c>
      <c r="E40" s="24"/>
      <c r="F40" s="26"/>
      <c r="G40" s="27"/>
    </row>
    <row r="41" spans="1:7" x14ac:dyDescent="0.25">
      <c r="A41" s="9" t="s">
        <v>67</v>
      </c>
      <c r="B41" s="14" t="s">
        <v>68</v>
      </c>
      <c r="C41" s="10" t="s">
        <v>13</v>
      </c>
      <c r="D41" s="18">
        <v>50</v>
      </c>
      <c r="E41" s="10">
        <v>3232</v>
      </c>
      <c r="F41" s="9" t="s">
        <v>69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50</v>
      </c>
      <c r="E42" s="24"/>
      <c r="F42" s="26"/>
      <c r="G42" s="27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95.61</v>
      </c>
      <c r="E43" s="10">
        <v>3221</v>
      </c>
      <c r="F43" s="9" t="s">
        <v>73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95.61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66</v>
      </c>
      <c r="D45" s="18">
        <v>199.5</v>
      </c>
      <c r="E45" s="10">
        <v>3221</v>
      </c>
      <c r="F45" s="9" t="s">
        <v>73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199.5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19</v>
      </c>
      <c r="D47" s="18">
        <v>9071.3700000000008</v>
      </c>
      <c r="E47" s="10">
        <v>3223</v>
      </c>
      <c r="F47" s="9" t="s">
        <v>44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9071.3700000000008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10" t="s">
        <v>13</v>
      </c>
      <c r="D49" s="18">
        <v>125</v>
      </c>
      <c r="E49" s="10">
        <v>3234</v>
      </c>
      <c r="F49" s="9" t="s">
        <v>35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125</v>
      </c>
      <c r="E50" s="24"/>
      <c r="F50" s="26"/>
      <c r="G50" s="27"/>
    </row>
    <row r="51" spans="1:7" x14ac:dyDescent="0.25">
      <c r="A51" s="9" t="s">
        <v>80</v>
      </c>
      <c r="B51" s="14" t="s">
        <v>81</v>
      </c>
      <c r="C51" s="10" t="s">
        <v>19</v>
      </c>
      <c r="D51" s="18">
        <v>2435.62</v>
      </c>
      <c r="E51" s="10">
        <v>3222</v>
      </c>
      <c r="F51" s="9" t="s">
        <v>49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2435.62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380.45</v>
      </c>
      <c r="E53" s="10">
        <v>3221</v>
      </c>
      <c r="F53" s="9" t="s">
        <v>73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380.45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1360.69</v>
      </c>
      <c r="E55" s="10">
        <v>3222</v>
      </c>
      <c r="F55" s="9" t="s">
        <v>49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1360.69</v>
      </c>
      <c r="E56" s="24"/>
      <c r="F56" s="26"/>
      <c r="G56" s="27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3354.81</v>
      </c>
      <c r="E57" s="10">
        <v>3222</v>
      </c>
      <c r="F57" s="9" t="s">
        <v>49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3354.81</v>
      </c>
      <c r="E58" s="24"/>
      <c r="F58" s="26"/>
      <c r="G58" s="27"/>
    </row>
    <row r="59" spans="1:7" x14ac:dyDescent="0.25">
      <c r="A59" s="9" t="s">
        <v>91</v>
      </c>
      <c r="B59" s="14" t="s">
        <v>92</v>
      </c>
      <c r="C59" s="10" t="s">
        <v>13</v>
      </c>
      <c r="D59" s="18">
        <v>113.97</v>
      </c>
      <c r="E59" s="10">
        <v>3222</v>
      </c>
      <c r="F59" s="9" t="s">
        <v>49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113.97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95</v>
      </c>
      <c r="D61" s="18">
        <v>369.87</v>
      </c>
      <c r="E61" s="10">
        <v>3222</v>
      </c>
      <c r="F61" s="9" t="s">
        <v>49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369.87</v>
      </c>
      <c r="E62" s="24"/>
      <c r="F62" s="26"/>
      <c r="G62" s="27"/>
    </row>
    <row r="63" spans="1:7" x14ac:dyDescent="0.25">
      <c r="A63" s="9" t="s">
        <v>96</v>
      </c>
      <c r="B63" s="14" t="s">
        <v>97</v>
      </c>
      <c r="C63" s="10" t="s">
        <v>23</v>
      </c>
      <c r="D63" s="18">
        <v>110.01</v>
      </c>
      <c r="E63" s="10">
        <v>3211</v>
      </c>
      <c r="F63" s="9" t="s">
        <v>98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110.01</v>
      </c>
      <c r="E64" s="24"/>
      <c r="F64" s="26"/>
      <c r="G64" s="27"/>
    </row>
    <row r="65" spans="1:7" x14ac:dyDescent="0.25">
      <c r="A65" s="9" t="s">
        <v>99</v>
      </c>
      <c r="B65" s="14" t="s">
        <v>100</v>
      </c>
      <c r="C65" s="10" t="s">
        <v>13</v>
      </c>
      <c r="D65" s="18">
        <v>985.37</v>
      </c>
      <c r="E65" s="10">
        <v>3222</v>
      </c>
      <c r="F65" s="9" t="s">
        <v>49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985.37</v>
      </c>
      <c r="E66" s="24"/>
      <c r="F66" s="26"/>
      <c r="G66" s="27"/>
    </row>
    <row r="67" spans="1:7" x14ac:dyDescent="0.25">
      <c r="A67" s="9" t="s">
        <v>101</v>
      </c>
      <c r="B67" s="14" t="s">
        <v>102</v>
      </c>
      <c r="C67" s="10" t="s">
        <v>19</v>
      </c>
      <c r="D67" s="18">
        <v>200</v>
      </c>
      <c r="E67" s="10">
        <v>3232</v>
      </c>
      <c r="F67" s="9" t="s">
        <v>69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200</v>
      </c>
      <c r="E68" s="24"/>
      <c r="F68" s="26"/>
      <c r="G68" s="27"/>
    </row>
    <row r="69" spans="1:7" x14ac:dyDescent="0.25">
      <c r="A69" s="9" t="s">
        <v>103</v>
      </c>
      <c r="B69" s="14" t="s">
        <v>104</v>
      </c>
      <c r="C69" s="10" t="s">
        <v>105</v>
      </c>
      <c r="D69" s="18">
        <v>483.88</v>
      </c>
      <c r="E69" s="10">
        <v>3236</v>
      </c>
      <c r="F69" s="9" t="s">
        <v>106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483.88</v>
      </c>
      <c r="E70" s="24"/>
      <c r="F70" s="26"/>
      <c r="G70" s="27"/>
    </row>
    <row r="71" spans="1:7" x14ac:dyDescent="0.25">
      <c r="A71" s="9" t="s">
        <v>107</v>
      </c>
      <c r="B71" s="14" t="s">
        <v>108</v>
      </c>
      <c r="C71" s="10" t="s">
        <v>109</v>
      </c>
      <c r="D71" s="18">
        <v>51.4</v>
      </c>
      <c r="E71" s="10">
        <v>3221</v>
      </c>
      <c r="F71" s="9" t="s">
        <v>73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51.4</v>
      </c>
      <c r="E72" s="24"/>
      <c r="F72" s="26"/>
      <c r="G72" s="27"/>
    </row>
    <row r="73" spans="1:7" x14ac:dyDescent="0.25">
      <c r="A73" s="9" t="s">
        <v>110</v>
      </c>
      <c r="B73" s="14" t="s">
        <v>111</v>
      </c>
      <c r="C73" s="10" t="s">
        <v>30</v>
      </c>
      <c r="D73" s="18">
        <v>55</v>
      </c>
      <c r="E73" s="10">
        <v>3239</v>
      </c>
      <c r="F73" s="9" t="s">
        <v>61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55</v>
      </c>
      <c r="E74" s="24"/>
      <c r="F74" s="26"/>
      <c r="G74" s="27"/>
    </row>
    <row r="75" spans="1:7" x14ac:dyDescent="0.25">
      <c r="A75" s="9" t="s">
        <v>112</v>
      </c>
      <c r="B75" s="14" t="s">
        <v>113</v>
      </c>
      <c r="C75" s="10" t="s">
        <v>19</v>
      </c>
      <c r="D75" s="18">
        <v>184.96</v>
      </c>
      <c r="E75" s="10">
        <v>3234</v>
      </c>
      <c r="F75" s="9" t="s">
        <v>35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184.96</v>
      </c>
      <c r="E76" s="24"/>
      <c r="F76" s="26"/>
      <c r="G76" s="27"/>
    </row>
    <row r="77" spans="1:7" x14ac:dyDescent="0.25">
      <c r="A77" s="9"/>
      <c r="B77" s="14"/>
      <c r="C77" s="10"/>
      <c r="D77" s="18">
        <v>30723.759999999998</v>
      </c>
      <c r="E77" s="10">
        <v>3111</v>
      </c>
      <c r="F77" s="9" t="s">
        <v>114</v>
      </c>
      <c r="G77" s="28" t="s">
        <v>15</v>
      </c>
    </row>
    <row r="78" spans="1:7" x14ac:dyDescent="0.25">
      <c r="A78" s="9"/>
      <c r="B78" s="14"/>
      <c r="C78" s="10"/>
      <c r="D78" s="18">
        <v>196686.83</v>
      </c>
      <c r="E78" s="10">
        <v>3111</v>
      </c>
      <c r="F78" s="9" t="s">
        <v>114</v>
      </c>
      <c r="G78" s="29" t="s">
        <v>15</v>
      </c>
    </row>
    <row r="79" spans="1:7" x14ac:dyDescent="0.25">
      <c r="A79" s="9"/>
      <c r="B79" s="14"/>
      <c r="C79" s="10"/>
      <c r="D79" s="18">
        <v>12822.95</v>
      </c>
      <c r="E79" s="10">
        <v>3113</v>
      </c>
      <c r="F79" s="9" t="s">
        <v>115</v>
      </c>
      <c r="G79" s="29" t="s">
        <v>15</v>
      </c>
    </row>
    <row r="80" spans="1:7" x14ac:dyDescent="0.25">
      <c r="A80" s="9"/>
      <c r="B80" s="14"/>
      <c r="C80" s="10"/>
      <c r="D80" s="18">
        <v>1051.2</v>
      </c>
      <c r="E80" s="10">
        <v>3114</v>
      </c>
      <c r="F80" s="9" t="s">
        <v>116</v>
      </c>
      <c r="G80" s="29" t="s">
        <v>15</v>
      </c>
    </row>
    <row r="81" spans="1:7" x14ac:dyDescent="0.25">
      <c r="A81" s="9"/>
      <c r="B81" s="14"/>
      <c r="C81" s="10"/>
      <c r="D81" s="18">
        <v>3405.85</v>
      </c>
      <c r="E81" s="10">
        <v>3114</v>
      </c>
      <c r="F81" s="9" t="s">
        <v>116</v>
      </c>
      <c r="G81" s="29" t="s">
        <v>15</v>
      </c>
    </row>
    <row r="82" spans="1:7" x14ac:dyDescent="0.25">
      <c r="A82" s="9"/>
      <c r="B82" s="14"/>
      <c r="C82" s="10"/>
      <c r="D82" s="18">
        <v>441.44</v>
      </c>
      <c r="E82" s="10">
        <v>3121</v>
      </c>
      <c r="F82" s="9" t="s">
        <v>117</v>
      </c>
      <c r="G82" s="29" t="s">
        <v>15</v>
      </c>
    </row>
    <row r="83" spans="1:7" x14ac:dyDescent="0.25">
      <c r="A83" s="9"/>
      <c r="B83" s="14"/>
      <c r="C83" s="10"/>
      <c r="D83" s="18">
        <v>35304.550000000003</v>
      </c>
      <c r="E83" s="10">
        <v>3132</v>
      </c>
      <c r="F83" s="9" t="s">
        <v>118</v>
      </c>
      <c r="G83" s="29" t="s">
        <v>15</v>
      </c>
    </row>
    <row r="84" spans="1:7" x14ac:dyDescent="0.25">
      <c r="A84" s="9"/>
      <c r="B84" s="14"/>
      <c r="C84" s="10"/>
      <c r="D84" s="18">
        <v>3387.92</v>
      </c>
      <c r="E84" s="10">
        <v>3141</v>
      </c>
      <c r="F84" s="9" t="s">
        <v>119</v>
      </c>
      <c r="G84" s="29" t="s">
        <v>15</v>
      </c>
    </row>
    <row r="85" spans="1:7" x14ac:dyDescent="0.25">
      <c r="A85" s="9"/>
      <c r="B85" s="14"/>
      <c r="C85" s="10"/>
      <c r="D85" s="18">
        <v>2072.6799999999998</v>
      </c>
      <c r="E85" s="10">
        <v>3151</v>
      </c>
      <c r="F85" s="9" t="s">
        <v>120</v>
      </c>
      <c r="G85" s="29" t="s">
        <v>15</v>
      </c>
    </row>
    <row r="86" spans="1:7" x14ac:dyDescent="0.25">
      <c r="A86" s="9"/>
      <c r="B86" s="14"/>
      <c r="C86" s="10"/>
      <c r="D86" s="18">
        <v>6068.03</v>
      </c>
      <c r="E86" s="10">
        <v>3151</v>
      </c>
      <c r="F86" s="9" t="s">
        <v>120</v>
      </c>
      <c r="G86" s="29" t="s">
        <v>15</v>
      </c>
    </row>
    <row r="87" spans="1:7" x14ac:dyDescent="0.25">
      <c r="A87" s="9"/>
      <c r="B87" s="14"/>
      <c r="C87" s="10"/>
      <c r="D87" s="18">
        <v>40.18</v>
      </c>
      <c r="E87" s="10">
        <v>3162</v>
      </c>
      <c r="F87" s="9" t="s">
        <v>121</v>
      </c>
      <c r="G87" s="29" t="s">
        <v>15</v>
      </c>
    </row>
    <row r="88" spans="1:7" x14ac:dyDescent="0.25">
      <c r="A88" s="9"/>
      <c r="B88" s="14"/>
      <c r="C88" s="10"/>
      <c r="D88" s="18">
        <v>6931.49</v>
      </c>
      <c r="E88" s="10">
        <v>3162</v>
      </c>
      <c r="F88" s="9" t="s">
        <v>121</v>
      </c>
      <c r="G88" s="29" t="s">
        <v>15</v>
      </c>
    </row>
    <row r="89" spans="1:7" x14ac:dyDescent="0.25">
      <c r="A89" s="9"/>
      <c r="B89" s="14"/>
      <c r="C89" s="10"/>
      <c r="D89" s="18">
        <v>60</v>
      </c>
      <c r="E89" s="10">
        <v>3211</v>
      </c>
      <c r="F89" s="9" t="s">
        <v>98</v>
      </c>
      <c r="G89" s="29" t="s">
        <v>15</v>
      </c>
    </row>
    <row r="90" spans="1:7" x14ac:dyDescent="0.25">
      <c r="A90" s="9"/>
      <c r="B90" s="14"/>
      <c r="C90" s="10"/>
      <c r="D90" s="18">
        <v>360</v>
      </c>
      <c r="E90" s="10">
        <v>3211</v>
      </c>
      <c r="F90" s="9" t="s">
        <v>98</v>
      </c>
      <c r="G90" s="29" t="s">
        <v>15</v>
      </c>
    </row>
    <row r="91" spans="1:7" x14ac:dyDescent="0.25">
      <c r="A91" s="9"/>
      <c r="B91" s="14"/>
      <c r="C91" s="10"/>
      <c r="D91" s="18">
        <v>1672.8</v>
      </c>
      <c r="E91" s="10">
        <v>3211</v>
      </c>
      <c r="F91" s="9" t="s">
        <v>98</v>
      </c>
      <c r="G91" s="29" t="s">
        <v>15</v>
      </c>
    </row>
    <row r="92" spans="1:7" x14ac:dyDescent="0.25">
      <c r="A92" s="9"/>
      <c r="B92" s="14"/>
      <c r="C92" s="10"/>
      <c r="D92" s="18">
        <v>1592.01</v>
      </c>
      <c r="E92" s="10">
        <v>3212</v>
      </c>
      <c r="F92" s="9" t="s">
        <v>122</v>
      </c>
      <c r="G92" s="29" t="s">
        <v>15</v>
      </c>
    </row>
    <row r="93" spans="1:7" x14ac:dyDescent="0.25">
      <c r="A93" s="9"/>
      <c r="B93" s="14"/>
      <c r="C93" s="10"/>
      <c r="D93" s="18">
        <v>5207.82</v>
      </c>
      <c r="E93" s="10">
        <v>3212</v>
      </c>
      <c r="F93" s="9" t="s">
        <v>122</v>
      </c>
      <c r="G93" s="29" t="s">
        <v>15</v>
      </c>
    </row>
    <row r="94" spans="1:7" x14ac:dyDescent="0.25">
      <c r="A94" s="9"/>
      <c r="B94" s="14"/>
      <c r="C94" s="10"/>
      <c r="D94" s="18">
        <v>831.16</v>
      </c>
      <c r="E94" s="10">
        <v>3222</v>
      </c>
      <c r="F94" s="9" t="s">
        <v>49</v>
      </c>
      <c r="G94" s="29" t="s">
        <v>15</v>
      </c>
    </row>
    <row r="95" spans="1:7" x14ac:dyDescent="0.25">
      <c r="A95" s="9"/>
      <c r="B95" s="14"/>
      <c r="C95" s="10"/>
      <c r="D95" s="18">
        <v>146</v>
      </c>
      <c r="E95" s="10">
        <v>3231</v>
      </c>
      <c r="F95" s="9" t="s">
        <v>38</v>
      </c>
      <c r="G95" s="29" t="s">
        <v>15</v>
      </c>
    </row>
    <row r="96" spans="1:7" x14ac:dyDescent="0.25">
      <c r="A96" s="9"/>
      <c r="B96" s="14"/>
      <c r="C96" s="10"/>
      <c r="D96" s="18">
        <v>120.32</v>
      </c>
      <c r="E96" s="10">
        <v>3237</v>
      </c>
      <c r="F96" s="9" t="s">
        <v>123</v>
      </c>
      <c r="G96" s="29" t="s">
        <v>15</v>
      </c>
    </row>
    <row r="97" spans="1:7" x14ac:dyDescent="0.25">
      <c r="A97" s="9"/>
      <c r="B97" s="14"/>
      <c r="C97" s="10"/>
      <c r="D97" s="18">
        <v>1804.49</v>
      </c>
      <c r="E97" s="10">
        <v>3291</v>
      </c>
      <c r="F97" s="9" t="s">
        <v>124</v>
      </c>
      <c r="G97" s="29" t="s">
        <v>15</v>
      </c>
    </row>
    <row r="98" spans="1:7" x14ac:dyDescent="0.25">
      <c r="A98" s="9"/>
      <c r="B98" s="14"/>
      <c r="C98" s="10"/>
      <c r="D98" s="18">
        <v>3536.14</v>
      </c>
      <c r="E98" s="10">
        <v>7611</v>
      </c>
      <c r="F98" s="9" t="s">
        <v>125</v>
      </c>
      <c r="G98" s="29" t="s">
        <v>15</v>
      </c>
    </row>
    <row r="99" spans="1:7" ht="21" customHeight="1" thickBot="1" x14ac:dyDescent="0.3">
      <c r="A99" s="22" t="s">
        <v>16</v>
      </c>
      <c r="B99" s="23"/>
      <c r="C99" s="24"/>
      <c r="D99" s="25">
        <f>SUM(D77:D98)</f>
        <v>314267.62</v>
      </c>
      <c r="E99" s="24"/>
      <c r="F99" s="26"/>
      <c r="G99" s="27"/>
    </row>
    <row r="100" spans="1:7" ht="15.75" thickBot="1" x14ac:dyDescent="0.3">
      <c r="A100" s="30" t="s">
        <v>126</v>
      </c>
      <c r="B100" s="31"/>
      <c r="C100" s="32"/>
      <c r="D100" s="33">
        <f>SUM(D8,D10,D12,D14,D16,D18,D20,D22,D24,D26,D28,D30,D32,D34,D36,D38,D40,D42,D44,D46,D48,D50,D52,D54,D56,D58,D60,D62,D64,D66,D68,D70,D72,D74,D76,D99)</f>
        <v>349741.74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2026-05-12T10:13:20Z</dcterms:modified>
</cp:coreProperties>
</file>